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- TRASPARENZA E ANTICORRUZIONE\SITO\11 Bandi di gara e contratti\"/>
    </mc:Choice>
  </mc:AlternateContent>
  <xr:revisionPtr revIDLastSave="0" documentId="13_ncr:1_{115B0DE2-6CC0-44C9-9FEB-9A729796BA6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gistro 2020" sheetId="6" r:id="rId1"/>
  </sheets>
  <definedNames>
    <definedName name="_xlnm._FilterDatabase" localSheetId="0" hidden="1">'Registro 2020'!$A$2:$E$61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6" l="1"/>
  <c r="B57" i="6" s="1"/>
  <c r="B58" i="6" s="1"/>
  <c r="B40" i="6" l="1"/>
</calcChain>
</file>

<file path=xl/sharedStrings.xml><?xml version="1.0" encoding="utf-8"?>
<sst xmlns="http://schemas.openxmlformats.org/spreadsheetml/2006/main" count="128" uniqueCount="125">
  <si>
    <t xml:space="preserve">CIG </t>
  </si>
  <si>
    <t>Z6B2B72186</t>
  </si>
  <si>
    <t>AFFIDAMENTO DIRETTO INCARICO SALA DOMENICO LAVORI MANUTENZIONE VARI SCUOLA E TEATRO</t>
  </si>
  <si>
    <t xml:space="preserve">AFFIDAMENTO DIRETTO SCAM VIAGGI PER ORGANIZZAZIONE GITE SCOLASTICHE </t>
  </si>
  <si>
    <t>ZD72BE3A07</t>
  </si>
  <si>
    <t>AFFIDAMENTO DIRETTO COOPERATIVA LO SCIAME PER DISINFESTAZIONE ANNO 2020</t>
  </si>
  <si>
    <t>AFFIDAMENTO DIRETTO AZIENDA AGIE PER MANUTENZIONE IMPIANTO ELETTRICO ANNO 2020</t>
  </si>
  <si>
    <t>Z1B2BE83E0</t>
  </si>
  <si>
    <t>Z702BE843C</t>
  </si>
  <si>
    <t>Z642C0A41A</t>
  </si>
  <si>
    <t>Z1E2C0B583</t>
  </si>
  <si>
    <t>Z272C0B5FA (RSPP) - Z572C0B62B (D.P.O.)</t>
  </si>
  <si>
    <t> Z512C7A71F</t>
  </si>
  <si>
    <t>ACQUISTO DIRETTO BIGLIETTI INGRESSO TEATRO MANZONI MONZA C/O ORGRAF</t>
  </si>
  <si>
    <t>ESTENSIONE CONTRATTO MASORATI FABIO</t>
  </si>
  <si>
    <t>z88277e013</t>
  </si>
  <si>
    <t>GESTIONE PAGHE E SERVIZI CONNESSI: DETERMINA A CONTRARRE PER AFFIDAMENTO SERVIZIO ALLO STUDIO PINTON DI DANILO LOMBARDI</t>
  </si>
  <si>
    <t>CONSULENZA IN QUALITA' DI R.S.P.P. E DI D.P.O.: DETERMINA A CONTRARRE PER AFFIDAMENTO SERVIZIO ALLO STUDIO A.GI.COM. DI LUCA CORBELLINI</t>
  </si>
  <si>
    <t>Z922CFE3FB</t>
  </si>
  <si>
    <t>RINNOVO CONTRATTO VMWARE 486888627 E LICENZE MICROSOFT O365 A3 FACULTY</t>
  </si>
  <si>
    <t>Z482D1CEDC</t>
  </si>
  <si>
    <t>ACQUISTO SOFTWARE E HARDWARE PER INVENTARIO SCUOLA</t>
  </si>
  <si>
    <t>INTERVENTO SPURGHI PRESSO TEATRO MANZONI MONZA</t>
  </si>
  <si>
    <t>ACQUISTO CAMICI PER AUSILIARIE</t>
  </si>
  <si>
    <t>Z522D3F98F</t>
  </si>
  <si>
    <t xml:space="preserve">INSEGNA TEATRO MANZONI MONZA : DETERMINA A CONTRARRE PER AFFIDAMENTO LAVORO ALLA DITTA MARTINELLI SNC </t>
  </si>
  <si>
    <t>MODIFICHE WEB SITE PER BANDI/CONCORSI</t>
  </si>
  <si>
    <t>Z832D4572A</t>
  </si>
  <si>
    <t>ACQUISTO DPI</t>
  </si>
  <si>
    <t>ZA02D981CA</t>
  </si>
  <si>
    <t xml:space="preserve">AFFIDAMENTO DIRETTO RSH-GESTORE DEL SOFTWARE UTILIZZATO DALLA BIGLIETTERIA DEL TEATRO MANZONI </t>
  </si>
  <si>
    <t>MANUTENZIONE STRAORDINARIA CONDIZIONATORE</t>
  </si>
  <si>
    <t>ZA12DA3095</t>
  </si>
  <si>
    <t>AFFIDAMENTO DIRETTO FORNITORE masorati fabio per la manutenzione del registro elettronico per il periodo luglio 2020-agosto 2021</t>
  </si>
  <si>
    <t>ZD72D96288</t>
  </si>
  <si>
    <t>ACQUISTO SERVER</t>
  </si>
  <si>
    <t>Z2C2DB79DC</t>
  </si>
  <si>
    <t>AFFIDAMENTO DIRETTO PER LA PULIZIA DELLE COLONNE E DEL PORTICO DEL TEATRO MANZONI DI MONZA</t>
  </si>
  <si>
    <t>Z482E36A13</t>
  </si>
  <si>
    <t>Z652E3A6D6</t>
  </si>
  <si>
    <t>ACQUISTO PC</t>
  </si>
  <si>
    <t>ZCB2E3ACC2</t>
  </si>
  <si>
    <t>ACQUISTO DPI PER INIZIO SCUOLA</t>
  </si>
  <si>
    <t>Z0F2E3B5E5</t>
  </si>
  <si>
    <t>ACQUISTO CORSI ON-LINE OBBLIGATORI SUL PROTOCOLLO ANTI-COVID TIPO B</t>
  </si>
  <si>
    <t>TRASLOCO AULA PITTORI</t>
  </si>
  <si>
    <t>Z172E3EFF0</t>
  </si>
  <si>
    <t>ACQUISTI ADESIVI DI SEGNALAZIONE EMERGENZA COVIV</t>
  </si>
  <si>
    <t>Z492E51CB1</t>
  </si>
  <si>
    <t>ACQUISTO KIT LIM + NOTEBOOK SCUOLA BORSA</t>
  </si>
  <si>
    <t>Z962E58F92</t>
  </si>
  <si>
    <t>Z772E5DD7F</t>
  </si>
  <si>
    <t>PROROGA CONTRATTO SOLARIS</t>
  </si>
  <si>
    <t xml:space="preserve">AFFIDAMENTO DIRETTO  BASICO PER IMBUSTAMENTO E SPEDIZIONE FLYER TEATRO MANZONI </t>
  </si>
  <si>
    <t>LAVORI GRAFICA E STAMPA (MODIFICA VOLANTINI E SITO)</t>
  </si>
  <si>
    <t>25/09/202</t>
  </si>
  <si>
    <t>Z042E76BF2</t>
  </si>
  <si>
    <t>Z7A2E8780B</t>
  </si>
  <si>
    <t>Z662E91A50</t>
  </si>
  <si>
    <t>CONVENZIONE MOBILE 7 PER 5 UTENZE RICARICABILI L4 E NOLEGGIO TELEFONI TOP ANDROID</t>
  </si>
  <si>
    <t>ZCE2E96663</t>
  </si>
  <si>
    <t>Z342E99424</t>
  </si>
  <si>
    <t>ACQUISTO CANCELLERIA PER TEATRO MANZONI</t>
  </si>
  <si>
    <t>ACQUISTO FAX PER TEATRO MANZONI</t>
  </si>
  <si>
    <t>Z192E998A1</t>
  </si>
  <si>
    <t>ACQUISTO CARTA MANI PER CUCINE DIDATTICHE</t>
  </si>
  <si>
    <t>Z222EA000B</t>
  </si>
  <si>
    <t>ACQUISTO CARTA IGIENICA PER TEATRO MANZONI</t>
  </si>
  <si>
    <t>ZA12EA03E1</t>
  </si>
  <si>
    <t xml:space="preserve">ACQUISTO CANCELLERIA </t>
  </si>
  <si>
    <t>ZE32EA6516</t>
  </si>
  <si>
    <t>ACQUISTO TOTEM PORTA GEL, GEL E DETERGENTI IGIENIZZANTI EMERGENZA COVID</t>
  </si>
  <si>
    <t>ACQUISTO TERMOMETRI INFRAROSSI EMERGENZA COVID</t>
  </si>
  <si>
    <t>ACQUISTO REGISTRI CLASSE</t>
  </si>
  <si>
    <t>CONFIGURAZIONE E AGGIORNAMENTO TOPTEAM PER SMART WORKING</t>
  </si>
  <si>
    <t>Z182EA9166</t>
  </si>
  <si>
    <t>SUPPORTO ON-SITE SISTEMISTI PER CONFIGURAZIONE SERVER</t>
  </si>
  <si>
    <t>ZF72EB4038</t>
  </si>
  <si>
    <t>INTERVENTO AGIE MANUTENZIONI VARIE</t>
  </si>
  <si>
    <t xml:space="preserve">GESTIONE E MANUTENZIONE IMPIANTO TERMICO TEATRO </t>
  </si>
  <si>
    <t>INTERVENTO PER VERIFICA E SISTEMAZIONE RADIATORI</t>
  </si>
  <si>
    <t>Z832EE6E1E</t>
  </si>
  <si>
    <t>FORNITURA MATERIALE IRRIGAZIONE SERRE</t>
  </si>
  <si>
    <t>Z792EF1FDA</t>
  </si>
  <si>
    <t>ACQUISTO DETERSIVI PER CUCINE DIDATTICHE</t>
  </si>
  <si>
    <t>ZA62EFCDBC</t>
  </si>
  <si>
    <t>INTERVENTO ELETTRICISTI PER SITEMAZIONE LABORATORIO INFORMATICA</t>
  </si>
  <si>
    <t>Z4A2EFDE1E</t>
  </si>
  <si>
    <t>Z822F0B926</t>
  </si>
  <si>
    <t>IMPLEMENTAZIONE SOFTWARE PER SMART WORKING</t>
  </si>
  <si>
    <t>Z432F18D99</t>
  </si>
  <si>
    <t>ZDD2F5B2CB</t>
  </si>
  <si>
    <t>ACQUISTO SIEPI E TERRA PER LABORATORIO DIDATTICO</t>
  </si>
  <si>
    <t>Z092F5B380</t>
  </si>
  <si>
    <t>ASSICURAZIONE SCUOLA E TEATRO</t>
  </si>
  <si>
    <t>CONVENZIONE TELEFONIA MOBILE 7 - NOLEGGIO TELEFONI TOP ANDROID</t>
  </si>
  <si>
    <t>ZC92F65706</t>
  </si>
  <si>
    <t xml:space="preserve">ACQUISTO CARTA MANI E DETERSIVI </t>
  </si>
  <si>
    <t>Z052F86D7F</t>
  </si>
  <si>
    <t>ZB82F870A4</t>
  </si>
  <si>
    <t>MATERIALI GRAFICI E VIDEO SCUOLA</t>
  </si>
  <si>
    <t>MATERIALE E GRAFICA CORSO "CUCINA LAB"</t>
  </si>
  <si>
    <t>ZE92F8711A</t>
  </si>
  <si>
    <t>ACQUISTO DETERSIVI VARI E SACCHI SPAZZATURA</t>
  </si>
  <si>
    <t>Z9A2F8725C</t>
  </si>
  <si>
    <t>SISTEMAZIONE CASETTA ATTREZZI</t>
  </si>
  <si>
    <t>Z9A2F94FF2</t>
  </si>
  <si>
    <t>FORM PREISCRIZIONI SITO SCUOLA</t>
  </si>
  <si>
    <t>Z712FBA2D3</t>
  </si>
  <si>
    <t>Z162FDFEC7</t>
  </si>
  <si>
    <t>ACQUISTO PANETTONI NATALE</t>
  </si>
  <si>
    <t>CONTRATTO MVS</t>
  </si>
  <si>
    <t>INTERVENTO MANUTENZIONE CUCINE</t>
  </si>
  <si>
    <t>Z762BCE913</t>
  </si>
  <si>
    <t xml:space="preserve"> Z962D1DB0F</t>
  </si>
  <si>
    <t xml:space="preserve"> ZDF2D352A5  e Z642D352D4 </t>
  </si>
  <si>
    <t xml:space="preserve">PULIZIA PORTICATO TEATRO MANZONI  : DETERMINA  AFFIDAMENTO LAVORO ALL’IMPRESA SUGI di  JUWAN MANDADIGE CHAMINDA SUJITH </t>
  </si>
  <si>
    <t xml:space="preserve"> Z972DD22CF</t>
  </si>
  <si>
    <t>Z652E695E0</t>
  </si>
  <si>
    <t>Z402EA0E03</t>
  </si>
  <si>
    <t xml:space="preserve">AFFIDAMENTO DIRETTO PER CORSO ANTINCENDIO RISCHIO ALTO </t>
  </si>
  <si>
    <t>Contenuti</t>
  </si>
  <si>
    <t>Data</t>
  </si>
  <si>
    <t>N. provvedimento</t>
  </si>
  <si>
    <t>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</si>
</sst>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Century Gothic"/>
      <family val="2"/>
    </font>
    <font>
      <sz val="8"/>
      <name val="Calibri"/>
      <family val="2"/>
    </font>
    <font>
      <b/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4" fontId="1" fillId="0" borderId="2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4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14" fontId="6" fillId="0" borderId="4" xfId="0" applyNumberFormat="1" applyFont="1" applyBorder="1"/>
    <xf numFmtId="14" fontId="6" fillId="0" borderId="1" xfId="0" applyNumberFormat="1" applyFont="1" applyFill="1" applyBorder="1"/>
    <xf numFmtId="14" fontId="6" fillId="0" borderId="1" xfId="0" applyNumberFormat="1" applyFont="1" applyBorder="1" applyAlignment="1"/>
    <xf numFmtId="164" fontId="7" fillId="0" borderId="1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4" fontId="6" fillId="0" borderId="1" xfId="2" applyNumberFormat="1" applyFont="1" applyBorder="1" applyAlignment="1">
      <alignment horizontal="left"/>
    </xf>
    <xf numFmtId="0" fontId="6" fillId="0" borderId="1" xfId="0" applyFont="1" applyFill="1" applyBorder="1"/>
    <xf numFmtId="0" fontId="6" fillId="0" borderId="4" xfId="0" applyFont="1" applyFill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Collegamento ipertestuale" xfId="1" builtinId="8"/>
    <cellStyle name="Migliaia" xfId="2" builtinId="3"/>
    <cellStyle name="Normale" xfId="0" builtinId="0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nticorruzione.it/AVCP-SmartCig/preparaDettaglioComunicazioneOS.action?codDettaglioCarnet=4744628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martcig.anticorruzione.it/AVCP-SmartCig/preparaDettaglioComunicazioneOS.action?codDettaglioCarnet=46039993" TargetMode="External"/><Relationship Id="rId1" Type="http://schemas.openxmlformats.org/officeDocument/2006/relationships/hyperlink" Target="https://smartcig.anticorruzione.it/AVCP-SmartCig/preparaDettaglioComunicazioneOS.action?codDettaglioCarnet=46039901" TargetMode="External"/><Relationship Id="rId6" Type="http://schemas.openxmlformats.org/officeDocument/2006/relationships/hyperlink" Target="https://smartcig.anticorruzione.it/AVCP-SmartCig/preparaDettaglioComunicazioneOS.action?codDettaglioCarnet=49330339" TargetMode="External"/><Relationship Id="rId5" Type="http://schemas.openxmlformats.org/officeDocument/2006/relationships/hyperlink" Target="https://smartcig.anticorruzione.it/AVCP-SmartCig/preparaDettaglioComunicazioneOS.action?codDettaglioCarnet=47937881" TargetMode="External"/><Relationship Id="rId4" Type="http://schemas.openxmlformats.org/officeDocument/2006/relationships/hyperlink" Target="https://smartcig.anticorruzione.it/AVCP-SmartCig/preparaDettaglioComunicazioneOS.action?codDettaglioCarnet=47470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showRuler="0" view="pageBreakPreview" zoomScaleNormal="100" zoomScaleSheetLayoutView="100" workbookViewId="0">
      <pane ySplit="1" topLeftCell="A2" activePane="bottomLeft" state="frozen"/>
      <selection pane="bottomLeft" activeCell="A13" sqref="A13:XFD13"/>
    </sheetView>
  </sheetViews>
  <sheetFormatPr defaultColWidth="8.7265625" defaultRowHeight="11.5" x14ac:dyDescent="0.25"/>
  <cols>
    <col min="1" max="1" width="9" style="24" customWidth="1"/>
    <col min="2" max="2" width="14.1796875" style="10" bestFit="1" customWidth="1"/>
    <col min="3" max="3" width="125.54296875" style="10" customWidth="1"/>
    <col min="4" max="4" width="15" style="36" customWidth="1"/>
    <col min="5" max="5" width="39.453125" style="44" customWidth="1"/>
    <col min="6" max="6" width="0.26953125" style="10" customWidth="1"/>
    <col min="7" max="16384" width="8.7265625" style="10"/>
  </cols>
  <sheetData>
    <row r="1" spans="1:5" s="9" customFormat="1" ht="34.5" x14ac:dyDescent="0.25">
      <c r="A1" s="1" t="s">
        <v>123</v>
      </c>
      <c r="B1" s="1" t="s">
        <v>122</v>
      </c>
      <c r="C1" s="17" t="s">
        <v>121</v>
      </c>
      <c r="D1" s="35" t="s">
        <v>124</v>
      </c>
      <c r="E1" s="16" t="s">
        <v>0</v>
      </c>
    </row>
    <row r="2" spans="1:5" s="9" customFormat="1" ht="20.25" customHeight="1" x14ac:dyDescent="0.25">
      <c r="A2" s="4">
        <v>1</v>
      </c>
      <c r="B2" s="25">
        <v>43472</v>
      </c>
      <c r="C2" s="18" t="s">
        <v>13</v>
      </c>
      <c r="D2" s="36">
        <v>980</v>
      </c>
      <c r="E2" s="41" t="s">
        <v>1</v>
      </c>
    </row>
    <row r="3" spans="1:5" s="9" customFormat="1" ht="20.25" customHeight="1" x14ac:dyDescent="0.25">
      <c r="A3" s="1">
        <v>6</v>
      </c>
      <c r="B3" s="26">
        <v>43860</v>
      </c>
      <c r="C3" s="19" t="s">
        <v>2</v>
      </c>
      <c r="D3" s="36">
        <v>5000</v>
      </c>
      <c r="E3" s="41" t="s">
        <v>113</v>
      </c>
    </row>
    <row r="4" spans="1:5" s="9" customFormat="1" ht="20.25" customHeight="1" x14ac:dyDescent="0.25">
      <c r="A4" s="23">
        <v>11</v>
      </c>
      <c r="B4" s="26">
        <v>43865</v>
      </c>
      <c r="C4" s="19" t="s">
        <v>3</v>
      </c>
      <c r="D4" s="36"/>
      <c r="E4" s="42" t="s">
        <v>4</v>
      </c>
    </row>
    <row r="5" spans="1:5" s="9" customFormat="1" ht="20.25" customHeight="1" x14ac:dyDescent="0.25">
      <c r="A5" s="1">
        <v>12</v>
      </c>
      <c r="B5" s="26">
        <v>43865</v>
      </c>
      <c r="C5" s="19" t="s">
        <v>5</v>
      </c>
      <c r="D5" s="36">
        <v>760</v>
      </c>
      <c r="E5" s="42" t="s">
        <v>7</v>
      </c>
    </row>
    <row r="6" spans="1:5" s="9" customFormat="1" ht="20.25" customHeight="1" x14ac:dyDescent="0.25">
      <c r="A6" s="1">
        <v>13</v>
      </c>
      <c r="B6" s="26">
        <v>43866</v>
      </c>
      <c r="C6" s="19" t="s">
        <v>6</v>
      </c>
      <c r="D6" s="36">
        <v>3700</v>
      </c>
      <c r="E6" s="43" t="s">
        <v>8</v>
      </c>
    </row>
    <row r="7" spans="1:5" s="9" customFormat="1" ht="20.25" customHeight="1" x14ac:dyDescent="0.25">
      <c r="A7" s="1">
        <v>22</v>
      </c>
      <c r="B7" s="26">
        <v>43885</v>
      </c>
      <c r="C7" s="19" t="s">
        <v>17</v>
      </c>
      <c r="D7" s="38">
        <v>5250</v>
      </c>
      <c r="E7" s="42" t="s">
        <v>11</v>
      </c>
    </row>
    <row r="8" spans="1:5" s="9" customFormat="1" ht="20.25" customHeight="1" x14ac:dyDescent="0.25">
      <c r="A8" s="1">
        <v>23</v>
      </c>
      <c r="B8" s="26">
        <v>43885</v>
      </c>
      <c r="C8" s="19" t="s">
        <v>16</v>
      </c>
      <c r="D8" s="36">
        <v>20000</v>
      </c>
      <c r="E8" s="42" t="s">
        <v>10</v>
      </c>
    </row>
    <row r="9" spans="1:5" s="9" customFormat="1" ht="20.25" customHeight="1" x14ac:dyDescent="0.25">
      <c r="A9" s="1">
        <v>29</v>
      </c>
      <c r="B9" s="26">
        <v>43908</v>
      </c>
      <c r="C9" s="19" t="s">
        <v>111</v>
      </c>
      <c r="D9" s="36">
        <v>28000</v>
      </c>
      <c r="E9" s="44" t="s">
        <v>12</v>
      </c>
    </row>
    <row r="10" spans="1:5" s="9" customFormat="1" ht="20.25" customHeight="1" x14ac:dyDescent="0.25">
      <c r="A10" s="2">
        <v>32</v>
      </c>
      <c r="B10" s="26">
        <v>43924</v>
      </c>
      <c r="C10" s="19" t="s">
        <v>14</v>
      </c>
      <c r="D10" s="36">
        <v>1200</v>
      </c>
      <c r="E10" s="44" t="s">
        <v>15</v>
      </c>
    </row>
    <row r="11" spans="1:5" ht="20.25" customHeight="1" x14ac:dyDescent="0.25">
      <c r="A11" s="2">
        <v>37</v>
      </c>
      <c r="B11" s="26">
        <v>43965</v>
      </c>
      <c r="C11" s="19" t="s">
        <v>19</v>
      </c>
      <c r="D11" s="36">
        <v>863</v>
      </c>
      <c r="E11" s="44" t="s">
        <v>18</v>
      </c>
    </row>
    <row r="12" spans="1:5" ht="20.25" customHeight="1" x14ac:dyDescent="0.25">
      <c r="A12" s="5">
        <v>40</v>
      </c>
      <c r="B12" s="26">
        <v>43977</v>
      </c>
      <c r="C12" s="19" t="s">
        <v>21</v>
      </c>
      <c r="D12" s="36">
        <v>939</v>
      </c>
      <c r="E12" s="44" t="s">
        <v>20</v>
      </c>
    </row>
    <row r="13" spans="1:5" ht="20.25" customHeight="1" x14ac:dyDescent="0.25">
      <c r="A13" s="5">
        <v>43</v>
      </c>
      <c r="B13" s="25">
        <v>43986</v>
      </c>
      <c r="C13" s="19" t="s">
        <v>22</v>
      </c>
      <c r="D13" s="36">
        <v>640</v>
      </c>
      <c r="E13" s="44" t="s">
        <v>115</v>
      </c>
    </row>
    <row r="14" spans="1:5" s="11" customFormat="1" ht="20.25" customHeight="1" x14ac:dyDescent="0.25">
      <c r="A14" s="2">
        <v>44</v>
      </c>
      <c r="B14" s="27">
        <v>43986</v>
      </c>
      <c r="C14" s="19" t="s">
        <v>25</v>
      </c>
      <c r="D14" s="37">
        <v>16100</v>
      </c>
      <c r="E14" s="45" t="s">
        <v>114</v>
      </c>
    </row>
    <row r="15" spans="1:5" ht="20.25" customHeight="1" x14ac:dyDescent="0.25">
      <c r="A15" s="2">
        <v>46</v>
      </c>
      <c r="B15" s="27">
        <v>43991</v>
      </c>
      <c r="C15" s="19" t="s">
        <v>23</v>
      </c>
      <c r="D15" s="36">
        <v>155</v>
      </c>
      <c r="E15" s="46" t="s">
        <v>24</v>
      </c>
    </row>
    <row r="16" spans="1:5" ht="20.25" customHeight="1" x14ac:dyDescent="0.25">
      <c r="A16" s="6">
        <v>47</v>
      </c>
      <c r="B16" s="28">
        <v>43992</v>
      </c>
      <c r="C16" s="18" t="s">
        <v>26</v>
      </c>
      <c r="D16" s="36">
        <v>350</v>
      </c>
      <c r="E16" s="46" t="s">
        <v>27</v>
      </c>
    </row>
    <row r="17" spans="1:5" ht="20.25" customHeight="1" x14ac:dyDescent="0.25">
      <c r="A17" s="6">
        <v>48</v>
      </c>
      <c r="B17" s="28">
        <v>43992</v>
      </c>
      <c r="C17" s="18" t="s">
        <v>28</v>
      </c>
      <c r="D17" s="36">
        <v>514</v>
      </c>
      <c r="E17" s="44" t="s">
        <v>9</v>
      </c>
    </row>
    <row r="18" spans="1:5" ht="20.25" customHeight="1" x14ac:dyDescent="0.25">
      <c r="A18" s="2">
        <v>54</v>
      </c>
      <c r="B18" s="27">
        <v>44008</v>
      </c>
      <c r="C18" s="19" t="s">
        <v>30</v>
      </c>
      <c r="D18" s="36">
        <v>990</v>
      </c>
      <c r="E18" s="44" t="s">
        <v>29</v>
      </c>
    </row>
    <row r="19" spans="1:5" ht="20.25" customHeight="1" x14ac:dyDescent="0.25">
      <c r="A19" s="6">
        <v>55</v>
      </c>
      <c r="B19" s="27">
        <v>44010</v>
      </c>
      <c r="C19" s="19" t="s">
        <v>33</v>
      </c>
      <c r="D19" s="36">
        <v>4500</v>
      </c>
      <c r="E19" s="44" t="s">
        <v>34</v>
      </c>
    </row>
    <row r="20" spans="1:5" ht="20.25" customHeight="1" x14ac:dyDescent="0.25">
      <c r="A20" s="6">
        <v>56</v>
      </c>
      <c r="B20" s="27">
        <v>44025</v>
      </c>
      <c r="C20" s="19" t="s">
        <v>31</v>
      </c>
      <c r="D20" s="36">
        <v>360</v>
      </c>
      <c r="E20" s="44" t="s">
        <v>32</v>
      </c>
    </row>
    <row r="21" spans="1:5" ht="20.25" customHeight="1" x14ac:dyDescent="0.25">
      <c r="A21" s="2">
        <v>58</v>
      </c>
      <c r="B21" s="27">
        <v>44032</v>
      </c>
      <c r="C21" s="19" t="s">
        <v>35</v>
      </c>
      <c r="D21" s="36">
        <v>4407</v>
      </c>
      <c r="E21" s="46" t="s">
        <v>36</v>
      </c>
    </row>
    <row r="22" spans="1:5" ht="20.25" customHeight="1" x14ac:dyDescent="0.25">
      <c r="A22" s="2">
        <v>66</v>
      </c>
      <c r="B22" s="27">
        <v>44041</v>
      </c>
      <c r="C22" s="19" t="s">
        <v>37</v>
      </c>
      <c r="D22" s="36">
        <v>10290</v>
      </c>
      <c r="E22" s="44" t="s">
        <v>117</v>
      </c>
    </row>
    <row r="23" spans="1:5" ht="20.25" customHeight="1" x14ac:dyDescent="0.25">
      <c r="A23" s="6">
        <v>67</v>
      </c>
      <c r="B23" s="27">
        <v>44042</v>
      </c>
      <c r="C23" s="19" t="s">
        <v>116</v>
      </c>
      <c r="E23" s="44" t="s">
        <v>117</v>
      </c>
    </row>
    <row r="24" spans="1:5" ht="20.25" customHeight="1" x14ac:dyDescent="0.25">
      <c r="A24" s="2">
        <v>69</v>
      </c>
      <c r="B24" s="27">
        <v>44077</v>
      </c>
      <c r="C24" s="19" t="s">
        <v>73</v>
      </c>
      <c r="D24" s="36">
        <v>389</v>
      </c>
      <c r="E24" s="44" t="s">
        <v>38</v>
      </c>
    </row>
    <row r="25" spans="1:5" ht="20.25" customHeight="1" x14ac:dyDescent="0.25">
      <c r="A25" s="2">
        <v>71</v>
      </c>
      <c r="B25" s="27">
        <v>44083</v>
      </c>
      <c r="C25" s="19" t="s">
        <v>45</v>
      </c>
      <c r="D25" s="36">
        <v>700</v>
      </c>
      <c r="E25" s="44" t="s">
        <v>39</v>
      </c>
    </row>
    <row r="26" spans="1:5" ht="20.25" customHeight="1" x14ac:dyDescent="0.25">
      <c r="A26" s="5">
        <v>72</v>
      </c>
      <c r="B26" s="29">
        <v>44083</v>
      </c>
      <c r="C26" s="20" t="s">
        <v>40</v>
      </c>
      <c r="D26" s="36">
        <v>2814</v>
      </c>
      <c r="E26" s="44" t="s">
        <v>41</v>
      </c>
    </row>
    <row r="27" spans="1:5" s="12" customFormat="1" ht="20.25" customHeight="1" x14ac:dyDescent="0.25">
      <c r="A27" s="2">
        <v>73</v>
      </c>
      <c r="B27" s="27">
        <v>44083</v>
      </c>
      <c r="C27" s="19" t="s">
        <v>42</v>
      </c>
      <c r="D27" s="36">
        <v>590</v>
      </c>
      <c r="E27" s="44" t="s">
        <v>43</v>
      </c>
    </row>
    <row r="28" spans="1:5" s="12" customFormat="1" ht="20.25" customHeight="1" x14ac:dyDescent="0.25">
      <c r="A28" s="2">
        <v>74</v>
      </c>
      <c r="B28" s="30">
        <v>44084</v>
      </c>
      <c r="C28" s="19" t="s">
        <v>44</v>
      </c>
      <c r="D28" s="36">
        <v>350</v>
      </c>
      <c r="E28" s="44" t="s">
        <v>46</v>
      </c>
    </row>
    <row r="29" spans="1:5" s="13" customFormat="1" ht="20.25" customHeight="1" x14ac:dyDescent="0.25">
      <c r="A29" s="2">
        <v>77</v>
      </c>
      <c r="B29" s="30">
        <v>44090</v>
      </c>
      <c r="C29" s="19" t="s">
        <v>47</v>
      </c>
      <c r="D29" s="36">
        <v>844</v>
      </c>
      <c r="E29" s="44" t="s">
        <v>48</v>
      </c>
    </row>
    <row r="30" spans="1:5" s="12" customFormat="1" ht="20.25" customHeight="1" x14ac:dyDescent="0.25">
      <c r="A30" s="2">
        <v>82</v>
      </c>
      <c r="B30" s="27">
        <v>44091</v>
      </c>
      <c r="C30" s="19" t="s">
        <v>49</v>
      </c>
      <c r="D30" s="36">
        <v>2976</v>
      </c>
      <c r="E30" s="46" t="s">
        <v>50</v>
      </c>
    </row>
    <row r="31" spans="1:5" s="12" customFormat="1" ht="20.25" customHeight="1" x14ac:dyDescent="0.25">
      <c r="A31" s="2">
        <v>83</v>
      </c>
      <c r="B31" s="27">
        <v>44092</v>
      </c>
      <c r="C31" s="19" t="s">
        <v>72</v>
      </c>
      <c r="D31" s="36">
        <v>787</v>
      </c>
      <c r="E31" s="44" t="s">
        <v>51</v>
      </c>
    </row>
    <row r="32" spans="1:5" s="12" customFormat="1" ht="20.25" customHeight="1" x14ac:dyDescent="0.25">
      <c r="A32" s="2">
        <v>85</v>
      </c>
      <c r="B32" s="27">
        <v>44092</v>
      </c>
      <c r="C32" s="19" t="s">
        <v>53</v>
      </c>
      <c r="D32" s="36">
        <v>808</v>
      </c>
      <c r="E32" s="44" t="s">
        <v>118</v>
      </c>
    </row>
    <row r="33" spans="1:5" s="12" customFormat="1" ht="20.25" customHeight="1" x14ac:dyDescent="0.25">
      <c r="A33" s="2">
        <v>86</v>
      </c>
      <c r="B33" s="27">
        <v>44092</v>
      </c>
      <c r="C33" s="19" t="s">
        <v>52</v>
      </c>
      <c r="D33" s="36">
        <v>11000</v>
      </c>
      <c r="E33" s="44" t="s">
        <v>119</v>
      </c>
    </row>
    <row r="34" spans="1:5" s="12" customFormat="1" ht="20.25" customHeight="1" x14ac:dyDescent="0.25">
      <c r="A34" s="2">
        <v>88</v>
      </c>
      <c r="B34" s="27" t="s">
        <v>55</v>
      </c>
      <c r="C34" s="19" t="s">
        <v>54</v>
      </c>
      <c r="D34" s="36">
        <v>285</v>
      </c>
      <c r="E34" s="44" t="s">
        <v>56</v>
      </c>
    </row>
    <row r="35" spans="1:5" s="12" customFormat="1" ht="20.25" customHeight="1" x14ac:dyDescent="0.25">
      <c r="A35" s="2">
        <v>89</v>
      </c>
      <c r="B35" s="27">
        <v>44104</v>
      </c>
      <c r="C35" s="21" t="s">
        <v>71</v>
      </c>
      <c r="D35" s="36">
        <v>370</v>
      </c>
      <c r="E35" s="44" t="s">
        <v>57</v>
      </c>
    </row>
    <row r="36" spans="1:5" ht="20.25" customHeight="1" x14ac:dyDescent="0.25">
      <c r="A36" s="7">
        <v>91</v>
      </c>
      <c r="B36" s="31">
        <v>44106</v>
      </c>
      <c r="C36" s="22" t="s">
        <v>59</v>
      </c>
      <c r="D36" s="36">
        <v>288</v>
      </c>
      <c r="E36" s="44" t="s">
        <v>60</v>
      </c>
    </row>
    <row r="37" spans="1:5" ht="20.25" customHeight="1" x14ac:dyDescent="0.25">
      <c r="A37" s="7">
        <v>92</v>
      </c>
      <c r="B37" s="32">
        <v>44109</v>
      </c>
      <c r="C37" s="22" t="s">
        <v>62</v>
      </c>
      <c r="D37" s="36">
        <v>624</v>
      </c>
      <c r="E37" s="44" t="s">
        <v>61</v>
      </c>
    </row>
    <row r="38" spans="1:5" ht="20.25" customHeight="1" x14ac:dyDescent="0.25">
      <c r="A38" s="8">
        <v>93</v>
      </c>
      <c r="B38" s="32">
        <v>44109</v>
      </c>
      <c r="C38" s="22" t="s">
        <v>63</v>
      </c>
      <c r="D38" s="36">
        <v>158</v>
      </c>
      <c r="E38" s="44" t="s">
        <v>64</v>
      </c>
    </row>
    <row r="39" spans="1:5" s="12" customFormat="1" ht="20.25" customHeight="1" x14ac:dyDescent="0.25">
      <c r="A39" s="14">
        <v>94</v>
      </c>
      <c r="B39" s="33">
        <v>44110</v>
      </c>
      <c r="C39" s="21" t="s">
        <v>65</v>
      </c>
      <c r="D39" s="36">
        <v>441</v>
      </c>
      <c r="E39" s="47" t="s">
        <v>66</v>
      </c>
    </row>
    <row r="40" spans="1:5" s="12" customFormat="1" ht="20.25" customHeight="1" x14ac:dyDescent="0.25">
      <c r="A40" s="14">
        <v>95</v>
      </c>
      <c r="B40" s="31">
        <f>+B39</f>
        <v>44110</v>
      </c>
      <c r="C40" s="21" t="s">
        <v>67</v>
      </c>
      <c r="D40" s="36">
        <v>440</v>
      </c>
      <c r="E40" s="47" t="s">
        <v>68</v>
      </c>
    </row>
    <row r="41" spans="1:5" s="12" customFormat="1" ht="20.25" customHeight="1" x14ac:dyDescent="0.25">
      <c r="A41" s="2">
        <v>96</v>
      </c>
      <c r="B41" s="31">
        <v>44111</v>
      </c>
      <c r="C41" s="21" t="s">
        <v>69</v>
      </c>
      <c r="D41" s="36">
        <v>472</v>
      </c>
      <c r="E41" s="44" t="s">
        <v>70</v>
      </c>
    </row>
    <row r="42" spans="1:5" s="12" customFormat="1" ht="20.25" customHeight="1" x14ac:dyDescent="0.25">
      <c r="A42" s="2">
        <v>97</v>
      </c>
      <c r="B42" s="31">
        <v>44112</v>
      </c>
      <c r="C42" s="21" t="s">
        <v>74</v>
      </c>
      <c r="D42" s="36">
        <v>230</v>
      </c>
      <c r="E42" s="44" t="s">
        <v>75</v>
      </c>
    </row>
    <row r="43" spans="1:5" s="12" customFormat="1" ht="20.25" customHeight="1" x14ac:dyDescent="0.25">
      <c r="A43" s="2">
        <v>99</v>
      </c>
      <c r="B43" s="31">
        <v>44116</v>
      </c>
      <c r="C43" s="21" t="s">
        <v>76</v>
      </c>
      <c r="D43" s="36">
        <v>750</v>
      </c>
      <c r="E43" s="48" t="s">
        <v>77</v>
      </c>
    </row>
    <row r="44" spans="1:5" s="12" customFormat="1" ht="20.25" customHeight="1" x14ac:dyDescent="0.25">
      <c r="A44" s="2">
        <v>101</v>
      </c>
      <c r="B44" s="31">
        <v>44118</v>
      </c>
      <c r="C44" s="21" t="s">
        <v>78</v>
      </c>
      <c r="D44" s="36">
        <v>1581</v>
      </c>
      <c r="E44" s="48" t="s">
        <v>87</v>
      </c>
    </row>
    <row r="45" spans="1:5" s="12" customFormat="1" ht="20.25" customHeight="1" x14ac:dyDescent="0.25">
      <c r="A45" s="2">
        <v>104</v>
      </c>
      <c r="B45" s="31">
        <v>44127</v>
      </c>
      <c r="C45" s="21" t="s">
        <v>80</v>
      </c>
      <c r="D45" s="36">
        <v>612</v>
      </c>
      <c r="E45" s="48" t="s">
        <v>81</v>
      </c>
    </row>
    <row r="46" spans="1:5" s="12" customFormat="1" ht="20.25" customHeight="1" x14ac:dyDescent="0.25">
      <c r="A46" s="2">
        <v>105</v>
      </c>
      <c r="B46" s="31">
        <v>44127</v>
      </c>
      <c r="C46" s="21" t="s">
        <v>79</v>
      </c>
      <c r="D46" s="36">
        <v>2926</v>
      </c>
      <c r="E46" s="48" t="s">
        <v>81</v>
      </c>
    </row>
    <row r="47" spans="1:5" s="12" customFormat="1" ht="20.25" customHeight="1" x14ac:dyDescent="0.25">
      <c r="A47" s="2">
        <v>106</v>
      </c>
      <c r="B47" s="31">
        <v>44132</v>
      </c>
      <c r="C47" s="21" t="s">
        <v>82</v>
      </c>
      <c r="D47" s="36">
        <v>260</v>
      </c>
      <c r="E47" s="48" t="s">
        <v>83</v>
      </c>
    </row>
    <row r="48" spans="1:5" s="12" customFormat="1" ht="20.25" customHeight="1" x14ac:dyDescent="0.25">
      <c r="A48" s="2">
        <v>107</v>
      </c>
      <c r="B48" s="31">
        <v>44133</v>
      </c>
      <c r="C48" s="21" t="s">
        <v>84</v>
      </c>
      <c r="D48" s="36">
        <v>201</v>
      </c>
      <c r="E48" s="48" t="s">
        <v>85</v>
      </c>
    </row>
    <row r="49" spans="1:5" s="12" customFormat="1" ht="20.25" customHeight="1" x14ac:dyDescent="0.25">
      <c r="A49" s="2">
        <v>109</v>
      </c>
      <c r="B49" s="31">
        <v>44133</v>
      </c>
      <c r="C49" s="21" t="s">
        <v>86</v>
      </c>
      <c r="D49" s="36">
        <v>941</v>
      </c>
      <c r="E49" s="48" t="s">
        <v>87</v>
      </c>
    </row>
    <row r="50" spans="1:5" s="12" customFormat="1" ht="20.25" customHeight="1" x14ac:dyDescent="0.25">
      <c r="A50" s="2">
        <v>112</v>
      </c>
      <c r="B50" s="31">
        <v>44138</v>
      </c>
      <c r="C50" s="21" t="s">
        <v>120</v>
      </c>
      <c r="D50" s="36">
        <v>2700</v>
      </c>
      <c r="E50" s="47" t="s">
        <v>88</v>
      </c>
    </row>
    <row r="51" spans="1:5" s="12" customFormat="1" ht="20.25" customHeight="1" x14ac:dyDescent="0.25">
      <c r="A51" s="2">
        <v>113</v>
      </c>
      <c r="B51" s="31">
        <v>44140</v>
      </c>
      <c r="C51" s="21" t="s">
        <v>89</v>
      </c>
      <c r="D51" s="36">
        <v>380</v>
      </c>
      <c r="E51" s="47" t="s">
        <v>90</v>
      </c>
    </row>
    <row r="52" spans="1:5" s="15" customFormat="1" ht="20.25" customHeight="1" x14ac:dyDescent="0.25">
      <c r="A52" s="8">
        <v>116</v>
      </c>
      <c r="B52" s="32">
        <v>44158</v>
      </c>
      <c r="C52" s="22" t="s">
        <v>94</v>
      </c>
      <c r="D52" s="36">
        <v>9678</v>
      </c>
      <c r="E52" s="47" t="s">
        <v>91</v>
      </c>
    </row>
    <row r="53" spans="1:5" s="12" customFormat="1" ht="20.25" customHeight="1" x14ac:dyDescent="0.25">
      <c r="A53" s="2">
        <v>117</v>
      </c>
      <c r="B53" s="31">
        <v>44158</v>
      </c>
      <c r="C53" s="21" t="s">
        <v>92</v>
      </c>
      <c r="D53" s="36">
        <v>572</v>
      </c>
      <c r="E53" s="47" t="s">
        <v>93</v>
      </c>
    </row>
    <row r="54" spans="1:5" s="12" customFormat="1" ht="20.25" customHeight="1" x14ac:dyDescent="0.25">
      <c r="A54" s="2">
        <v>118</v>
      </c>
      <c r="B54" s="31">
        <v>44160</v>
      </c>
      <c r="C54" s="21" t="s">
        <v>95</v>
      </c>
      <c r="D54" s="36">
        <v>144</v>
      </c>
      <c r="E54" s="47" t="s">
        <v>96</v>
      </c>
    </row>
    <row r="55" spans="1:5" ht="20.25" customHeight="1" x14ac:dyDescent="0.25">
      <c r="A55" s="2">
        <v>120</v>
      </c>
      <c r="B55" s="31">
        <v>44167</v>
      </c>
      <c r="C55" s="21" t="s">
        <v>97</v>
      </c>
      <c r="D55" s="36">
        <v>912</v>
      </c>
      <c r="E55" s="47" t="s">
        <v>98</v>
      </c>
    </row>
    <row r="56" spans="1:5" ht="20.25" customHeight="1" x14ac:dyDescent="0.25">
      <c r="A56" s="2">
        <v>121</v>
      </c>
      <c r="B56" s="31">
        <f>+B55</f>
        <v>44167</v>
      </c>
      <c r="C56" s="21" t="s">
        <v>100</v>
      </c>
      <c r="D56" s="36">
        <v>450</v>
      </c>
      <c r="E56" s="47" t="s">
        <v>99</v>
      </c>
    </row>
    <row r="57" spans="1:5" ht="20.25" customHeight="1" x14ac:dyDescent="0.25">
      <c r="A57" s="2">
        <v>122</v>
      </c>
      <c r="B57" s="31">
        <f>+B56</f>
        <v>44167</v>
      </c>
      <c r="C57" s="21" t="s">
        <v>101</v>
      </c>
      <c r="D57" s="39">
        <v>510</v>
      </c>
      <c r="E57" s="47" t="s">
        <v>102</v>
      </c>
    </row>
    <row r="58" spans="1:5" ht="20.25" customHeight="1" x14ac:dyDescent="0.25">
      <c r="A58" s="2">
        <v>123</v>
      </c>
      <c r="B58" s="31">
        <f>+B57</f>
        <v>44167</v>
      </c>
      <c r="C58" s="21" t="s">
        <v>103</v>
      </c>
      <c r="D58" s="39">
        <v>247</v>
      </c>
      <c r="E58" s="47" t="s">
        <v>104</v>
      </c>
    </row>
    <row r="59" spans="1:5" ht="20.25" customHeight="1" x14ac:dyDescent="0.25">
      <c r="A59" s="2">
        <v>124</v>
      </c>
      <c r="B59" s="34">
        <v>44168</v>
      </c>
      <c r="C59" s="21" t="s">
        <v>105</v>
      </c>
      <c r="D59" s="39">
        <v>700</v>
      </c>
      <c r="E59" s="47" t="s">
        <v>106</v>
      </c>
    </row>
    <row r="60" spans="1:5" ht="20.25" customHeight="1" x14ac:dyDescent="0.25">
      <c r="A60" s="8">
        <v>125</v>
      </c>
      <c r="B60" s="32">
        <v>44175</v>
      </c>
      <c r="C60" s="22" t="s">
        <v>107</v>
      </c>
      <c r="D60" s="40">
        <v>360</v>
      </c>
      <c r="E60" s="47" t="s">
        <v>108</v>
      </c>
    </row>
    <row r="61" spans="1:5" s="12" customFormat="1" ht="20.25" customHeight="1" x14ac:dyDescent="0.25">
      <c r="A61" s="2">
        <v>131</v>
      </c>
      <c r="B61" s="31">
        <v>44183</v>
      </c>
      <c r="C61" s="21" t="s">
        <v>110</v>
      </c>
      <c r="D61" s="36">
        <v>150</v>
      </c>
      <c r="E61" s="36" t="s">
        <v>109</v>
      </c>
    </row>
    <row r="62" spans="1:5" ht="20.25" customHeight="1" x14ac:dyDescent="0.25">
      <c r="A62" s="2">
        <v>134</v>
      </c>
      <c r="B62" s="31">
        <v>44187</v>
      </c>
      <c r="C62" s="3" t="s">
        <v>112</v>
      </c>
      <c r="D62" s="10">
        <v>340</v>
      </c>
      <c r="E62" s="47" t="s">
        <v>58</v>
      </c>
    </row>
  </sheetData>
  <phoneticPr fontId="2" type="noConversion"/>
  <conditionalFormatting sqref="E1 E4 E31 C58:D58 E10:E12 E18:E20 E25:E29 E34:E35 C51:D51 E54:E56 E62:E1048576 E37:E51">
    <cfRule type="containsText" dxfId="45" priority="680" operator="containsText" text="DF">
      <formula>NOT(ISERROR(SEARCH("DF",C1)))</formula>
    </cfRule>
    <cfRule type="cellIs" dxfId="44" priority="685" operator="equal">
      <formula>"F"</formula>
    </cfRule>
  </conditionalFormatting>
  <conditionalFormatting sqref="E5">
    <cfRule type="containsText" dxfId="43" priority="288" operator="containsText" text="DF">
      <formula>NOT(ISERROR(SEARCH("DF",E5)))</formula>
    </cfRule>
    <cfRule type="cellIs" dxfId="42" priority="289" operator="equal">
      <formula>"F"</formula>
    </cfRule>
  </conditionalFormatting>
  <conditionalFormatting sqref="E8">
    <cfRule type="containsText" dxfId="41" priority="282" operator="containsText" text="DF">
      <formula>NOT(ISERROR(SEARCH("DF",E8)))</formula>
    </cfRule>
    <cfRule type="cellIs" dxfId="40" priority="283" operator="equal">
      <formula>"F"</formula>
    </cfRule>
  </conditionalFormatting>
  <conditionalFormatting sqref="E7">
    <cfRule type="containsText" dxfId="39" priority="280" operator="containsText" text="DF">
      <formula>NOT(ISERROR(SEARCH("DF",E7)))</formula>
    </cfRule>
    <cfRule type="cellIs" dxfId="38" priority="281" operator="equal">
      <formula>"F"</formula>
    </cfRule>
  </conditionalFormatting>
  <conditionalFormatting sqref="E12">
    <cfRule type="containsText" dxfId="37" priority="272" operator="containsText" text="DF">
      <formula>NOT(ISERROR(SEARCH("DF",E12)))</formula>
    </cfRule>
    <cfRule type="cellIs" dxfId="36" priority="274" operator="equal">
      <formula>"F"</formula>
    </cfRule>
  </conditionalFormatting>
  <conditionalFormatting sqref="E14">
    <cfRule type="containsText" dxfId="35" priority="254" operator="containsText" text="DF">
      <formula>NOT(ISERROR(SEARCH("DF",E14)))</formula>
    </cfRule>
    <cfRule type="cellIs" dxfId="34" priority="255" operator="equal">
      <formula>"F"</formula>
    </cfRule>
  </conditionalFormatting>
  <conditionalFormatting sqref="E14">
    <cfRule type="containsText" dxfId="33" priority="252" operator="containsText" text="DF">
      <formula>NOT(ISERROR(SEARCH("DF",E14)))</formula>
    </cfRule>
    <cfRule type="cellIs" dxfId="32" priority="253" operator="equal">
      <formula>"F"</formula>
    </cfRule>
  </conditionalFormatting>
  <conditionalFormatting sqref="C36:D36">
    <cfRule type="containsText" dxfId="31" priority="156" operator="containsText" text="DF">
      <formula>NOT(ISERROR(SEARCH("DF",C36)))</formula>
    </cfRule>
    <cfRule type="cellIs" dxfId="30" priority="157" operator="equal">
      <formula>"F"</formula>
    </cfRule>
  </conditionalFormatting>
  <conditionalFormatting sqref="C37:D37">
    <cfRule type="containsText" dxfId="29" priority="150" operator="containsText" text="DF">
      <formula>NOT(ISERROR(SEARCH("DF",C37)))</formula>
    </cfRule>
    <cfRule type="cellIs" dxfId="28" priority="151" operator="equal">
      <formula>"F"</formula>
    </cfRule>
  </conditionalFormatting>
  <conditionalFormatting sqref="C38:D38">
    <cfRule type="containsText" dxfId="27" priority="148" operator="containsText" text="DF">
      <formula>NOT(ISERROR(SEARCH("DF",C38)))</formula>
    </cfRule>
    <cfRule type="cellIs" dxfId="26" priority="149" operator="equal">
      <formula>"F"</formula>
    </cfRule>
  </conditionalFormatting>
  <conditionalFormatting sqref="C39:D39">
    <cfRule type="containsText" dxfId="25" priority="146" operator="containsText" text="DF">
      <formula>NOT(ISERROR(SEARCH("DF",C39)))</formula>
    </cfRule>
    <cfRule type="cellIs" dxfId="24" priority="147" operator="equal">
      <formula>"F"</formula>
    </cfRule>
  </conditionalFormatting>
  <conditionalFormatting sqref="C40:D40">
    <cfRule type="containsText" dxfId="23" priority="144" operator="containsText" text="DF">
      <formula>NOT(ISERROR(SEARCH("DF",C40)))</formula>
    </cfRule>
    <cfRule type="cellIs" dxfId="22" priority="145" operator="equal">
      <formula>"F"</formula>
    </cfRule>
  </conditionalFormatting>
  <conditionalFormatting sqref="C41:D41">
    <cfRule type="containsText" dxfId="21" priority="142" operator="containsText" text="DF">
      <formula>NOT(ISERROR(SEARCH("DF",C41)))</formula>
    </cfRule>
    <cfRule type="cellIs" dxfId="20" priority="143" operator="equal">
      <formula>"F"</formula>
    </cfRule>
  </conditionalFormatting>
  <conditionalFormatting sqref="C42:D42">
    <cfRule type="containsText" dxfId="19" priority="140" operator="containsText" text="DF">
      <formula>NOT(ISERROR(SEARCH("DF",C42)))</formula>
    </cfRule>
    <cfRule type="cellIs" dxfId="18" priority="141" operator="equal">
      <formula>"F"</formula>
    </cfRule>
  </conditionalFormatting>
  <conditionalFormatting sqref="C43:D44 C46:D46 C48:D49">
    <cfRule type="containsText" dxfId="17" priority="124" operator="containsText" text="DF">
      <formula>NOT(ISERROR(SEARCH("DF",C43)))</formula>
    </cfRule>
    <cfRule type="cellIs" dxfId="16" priority="125" operator="equal">
      <formula>"F"</formula>
    </cfRule>
  </conditionalFormatting>
  <conditionalFormatting sqref="C45:D45 C47:D47 C50:D50">
    <cfRule type="containsText" dxfId="15" priority="122" operator="containsText" text="DF">
      <formula>NOT(ISERROR(SEARCH("DF",C45)))</formula>
    </cfRule>
    <cfRule type="cellIs" dxfId="14" priority="123" operator="equal">
      <formula>"F"</formula>
    </cfRule>
  </conditionalFormatting>
  <conditionalFormatting sqref="C35:D35">
    <cfRule type="containsText" dxfId="13" priority="112" operator="containsText" text="DF">
      <formula>NOT(ISERROR(SEARCH("DF",C35)))</formula>
    </cfRule>
    <cfRule type="cellIs" dxfId="12" priority="113" operator="equal">
      <formula>"F"</formula>
    </cfRule>
  </conditionalFormatting>
  <conditionalFormatting sqref="C36:D36">
    <cfRule type="containsText" dxfId="11" priority="108" operator="containsText" text="DF">
      <formula>NOT(ISERROR(SEARCH("DF",C36)))</formula>
    </cfRule>
    <cfRule type="cellIs" dxfId="10" priority="109" operator="equal">
      <formula>"F"</formula>
    </cfRule>
  </conditionalFormatting>
  <conditionalFormatting sqref="C52:D52">
    <cfRule type="containsText" dxfId="9" priority="80" operator="containsText" text="DF">
      <formula>NOT(ISERROR(SEARCH("DF",C52)))</formula>
    </cfRule>
    <cfRule type="cellIs" dxfId="8" priority="81" operator="equal">
      <formula>"F"</formula>
    </cfRule>
  </conditionalFormatting>
  <conditionalFormatting sqref="E52">
    <cfRule type="containsText" dxfId="7" priority="77" operator="containsText" text="DF">
      <formula>NOT(ISERROR(SEARCH("DF",E52)))</formula>
    </cfRule>
    <cfRule type="cellIs" dxfId="6" priority="78" operator="equal">
      <formula>"F"</formula>
    </cfRule>
  </conditionalFormatting>
  <conditionalFormatting sqref="E53">
    <cfRule type="containsText" dxfId="5" priority="66" operator="containsText" text="DF">
      <formula>NOT(ISERROR(SEARCH("DF",E53)))</formula>
    </cfRule>
    <cfRule type="cellIs" dxfId="4" priority="67" operator="equal">
      <formula>"F"</formula>
    </cfRule>
  </conditionalFormatting>
  <conditionalFormatting sqref="E57:E60">
    <cfRule type="containsText" dxfId="3" priority="34" operator="containsText" text="DF">
      <formula>NOT(ISERROR(SEARCH("DF",E57)))</formula>
    </cfRule>
    <cfRule type="cellIs" dxfId="2" priority="35" operator="equal">
      <formula>"F"</formula>
    </cfRule>
  </conditionalFormatting>
  <conditionalFormatting sqref="C57:D57">
    <cfRule type="containsText" dxfId="1" priority="32" operator="containsText" text="DF">
      <formula>NOT(ISERROR(SEARCH("DF",C57)))</formula>
    </cfRule>
    <cfRule type="cellIs" dxfId="0" priority="33" operator="equal">
      <formula>"F"</formula>
    </cfRule>
  </conditionalFormatting>
  <hyperlinks>
    <hyperlink ref="E5" r:id="rId1" display="https://smartcig.anticorruzione.it/AVCP-SmartCig/preparaDettaglioComunicazioneOS.action?codDettaglioCarnet=46039901" xr:uid="{4F69937D-FA66-4002-AD14-FC26AB7FC2EC}"/>
    <hyperlink ref="E6" r:id="rId2" display="https://smartcig.anticorruzione.it/AVCP-SmartCig/preparaDettaglioComunicazioneOS.action?codDettaglioCarnet=46039993" xr:uid="{F70FC7C6-D8DE-4938-9652-98335FA63ADC}"/>
    <hyperlink ref="E15" r:id="rId3" display="https://smartcig.anticorruzione.it/AVCP-SmartCig/preparaDettaglioComunicazioneOS.action?codDettaglioCarnet=47446284" xr:uid="{4356E090-876A-4135-9F8A-2D88508209D5}"/>
    <hyperlink ref="E16" r:id="rId4" display="https://smartcig.anticorruzione.it/AVCP-SmartCig/preparaDettaglioComunicazioneOS.action?codDettaglioCarnet=47470247" xr:uid="{F57716B2-70E1-452B-BAC2-ECABE1F87655}"/>
    <hyperlink ref="E21" r:id="rId5" display="https://smartcig.anticorruzione.it/AVCP-SmartCig/preparaDettaglioComunicazioneOS.action?codDettaglioCarnet=47937881" xr:uid="{8AB3757A-F962-4240-8CAF-B96FAE44A706}"/>
    <hyperlink ref="E50" r:id="rId6" display="https://smartcig.anticorruzione.it/AVCP-SmartCig/preparaDettaglioComunicazioneOS.action?codDettaglioCarnet=49330339" xr:uid="{5EC4198C-EBD6-4DFA-8A5A-827E2DB7FC4F}"/>
  </hyperlinks>
  <pageMargins left="0.25" right="0.25" top="0.75" bottom="0.75" header="0.3" footer="0.3"/>
  <pageSetup paperSize="9" scale="38" orientation="landscape" r:id="rId7"/>
  <headerFooter alignWithMargins="0">
    <oddHeader>&amp;R&amp;"Century Gothic,Normale"Registro Determinazioni 2018</oddHeader>
    <oddFooter>&amp;L&amp;"Century Gothic,Normale"&amp;10Data&amp;9
______________________&amp;R&amp;"Century Gothic,Normale"&amp;10Firma
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Barbara Vertemati</cp:lastModifiedBy>
  <cp:lastPrinted>2021-03-30T14:00:33Z</cp:lastPrinted>
  <dcterms:created xsi:type="dcterms:W3CDTF">2012-06-18T10:46:35Z</dcterms:created>
  <dcterms:modified xsi:type="dcterms:W3CDTF">2021-03-30T14:00:59Z</dcterms:modified>
</cp:coreProperties>
</file>